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MOSデータExcel\"/>
    </mc:Choice>
  </mc:AlternateContent>
  <xr:revisionPtr revIDLastSave="0" documentId="13_ncr:1_{AF0CAFAF-10D6-49C2-A433-8072FAF6DB8C}" xr6:coauthVersionLast="47" xr6:coauthVersionMax="47" xr10:uidLastSave="{00000000-0000-0000-0000-000000000000}"/>
  <bookViews>
    <workbookView xWindow="28680" yWindow="-120" windowWidth="20730" windowHeight="11760" xr2:uid="{07A1F6F5-D07C-4DCC-B94E-7011291A351F}"/>
  </bookViews>
  <sheets>
    <sheet name="１月分" sheetId="2" r:id="rId1"/>
    <sheet name="2月分" sheetId="1" r:id="rId2"/>
    <sheet name="3月分" sheetId="3" r:id="rId3"/>
    <sheet name="仕入先" sheetId="4" r:id="rId4"/>
    <sheet name="店舗データ" sheetId="5" r:id="rId5"/>
  </sheets>
  <definedNames>
    <definedName name="_xlnm.Print_Area" localSheetId="0">'１月分'!$A$1:$I$59</definedName>
    <definedName name="合計金額">'１月分'!$G$6:$G$57</definedName>
    <definedName name="仕入れ日">'１月分'!$C$6:$G$57</definedName>
    <definedName name="商品番号">'１月分'!$C$6:$C$57</definedName>
    <definedName name="商品名">'１月分'!$D$6:$D$57</definedName>
    <definedName name="数量">'１月分'!$F$6:$F$57</definedName>
    <definedName name="単価">'１月分'!$E$6:$E$57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5" l="1"/>
  <c r="O7" i="5"/>
  <c r="O5" i="5"/>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6" i="2"/>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tc={92B6AE12-1399-44F9-90BC-87C19D1E501F}</author>
  </authors>
  <commentList>
    <comment ref="B1" authorId="0" shapeId="0" xr:uid="{92B6AE12-1399-44F9-90BC-87C19D1E501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3月分の在庫表お願いします。</t>
      </text>
    </comment>
  </commentList>
</comments>
</file>

<file path=xl/sharedStrings.xml><?xml version="1.0" encoding="utf-8"?>
<sst xmlns="http://schemas.openxmlformats.org/spreadsheetml/2006/main" count="244" uniqueCount="140">
  <si>
    <t>在庫表（1月）</t>
    <rPh sb="0" eb="3">
      <t>ザイコヒョウ</t>
    </rPh>
    <rPh sb="5" eb="6">
      <t>ガツ</t>
    </rPh>
    <phoneticPr fontId="3"/>
  </si>
  <si>
    <t>商品番号</t>
  </si>
  <si>
    <t>商品名</t>
  </si>
  <si>
    <t>単価</t>
  </si>
  <si>
    <t>数量</t>
  </si>
  <si>
    <t>FT-001</t>
  </si>
  <si>
    <t>ダイニングテーブル</t>
  </si>
  <si>
    <t>CH-001</t>
  </si>
  <si>
    <t>ダイニングチェア</t>
  </si>
  <si>
    <t>SF-001</t>
  </si>
  <si>
    <t>2人掛けソファ</t>
  </si>
  <si>
    <t>SF-002</t>
  </si>
  <si>
    <t>3人掛けソファ</t>
  </si>
  <si>
    <t>TB-001</t>
  </si>
  <si>
    <t>コーヒーテーブル</t>
  </si>
  <si>
    <t>BS-001</t>
  </si>
  <si>
    <t>本棚</t>
  </si>
  <si>
    <t>DS-001</t>
  </si>
  <si>
    <t>デスク</t>
  </si>
  <si>
    <t>DC-001</t>
  </si>
  <si>
    <t>デスクチェア</t>
  </si>
  <si>
    <t>BD-001</t>
  </si>
  <si>
    <t>シングルベッド</t>
  </si>
  <si>
    <t>BD-002</t>
  </si>
  <si>
    <t>ダブルベッド</t>
  </si>
  <si>
    <t>NT-001</t>
  </si>
  <si>
    <t>ナイトテーブル</t>
  </si>
  <si>
    <t>DR-001</t>
  </si>
  <si>
    <t>ドレッサー</t>
  </si>
  <si>
    <t>WR-001</t>
  </si>
  <si>
    <t>ワードローブ</t>
  </si>
  <si>
    <t>TV-001</t>
  </si>
  <si>
    <t>テレビ台</t>
  </si>
  <si>
    <t>CB-001</t>
  </si>
  <si>
    <t>カウンターテーブル</t>
  </si>
  <si>
    <t>CS-001</t>
  </si>
  <si>
    <t>カウンタースツール</t>
  </si>
  <si>
    <t>KT-001</t>
  </si>
  <si>
    <t>キッチンテーブル</t>
  </si>
  <si>
    <t>KC-001</t>
  </si>
  <si>
    <t>キッチンチェア</t>
  </si>
  <si>
    <t>SH-001</t>
  </si>
  <si>
    <t>シューズラック</t>
  </si>
  <si>
    <t>CL-001</t>
  </si>
  <si>
    <t>玄関クローゼット</t>
  </si>
  <si>
    <t>ST-001</t>
  </si>
  <si>
    <t>サイドテーブル</t>
  </si>
  <si>
    <t>MR-001</t>
  </si>
  <si>
    <t>全身ミラー</t>
  </si>
  <si>
    <t>CT-001</t>
  </si>
  <si>
    <t>センターテーブル</t>
  </si>
  <si>
    <t>MG-001</t>
  </si>
  <si>
    <t>マガジンラック</t>
  </si>
  <si>
    <t>CD-001</t>
  </si>
  <si>
    <t>CD/DVDラック</t>
  </si>
  <si>
    <t>TR-001</t>
  </si>
  <si>
    <t>トロリー</t>
  </si>
  <si>
    <t>HG-001</t>
  </si>
  <si>
    <t>ハンガーラック</t>
  </si>
  <si>
    <t>BK-001</t>
  </si>
  <si>
    <t>ブランケットボックス</t>
  </si>
  <si>
    <t>OT-001</t>
  </si>
  <si>
    <t>オットマン</t>
  </si>
  <si>
    <t>FL-001</t>
  </si>
  <si>
    <t>フロアランプ</t>
  </si>
  <si>
    <t>DL-001</t>
  </si>
  <si>
    <t>デスクランプ</t>
  </si>
  <si>
    <t>AC-001</t>
  </si>
  <si>
    <t>アームチェア</t>
  </si>
  <si>
    <t>RC-001</t>
  </si>
  <si>
    <t>リクライニングチェア</t>
  </si>
  <si>
    <t>CC-001</t>
  </si>
  <si>
    <t>コーナーキャビネット</t>
  </si>
  <si>
    <t>WS-001</t>
  </si>
  <si>
    <t>ウォールシェルフ</t>
  </si>
  <si>
    <t>PC-001</t>
  </si>
  <si>
    <t>パソコンデスク</t>
  </si>
  <si>
    <t>RT-001</t>
  </si>
  <si>
    <t>ラウンドテーブル</t>
  </si>
  <si>
    <t>BT-001</t>
  </si>
  <si>
    <t>バーテーブル</t>
  </si>
  <si>
    <t>BC-001</t>
  </si>
  <si>
    <t>バーチェア</t>
  </si>
  <si>
    <t>CM-001</t>
  </si>
  <si>
    <t>チェストオブドロワー</t>
  </si>
  <si>
    <t>VT-001</t>
  </si>
  <si>
    <t>バニティーテーブル</t>
  </si>
  <si>
    <t>VB-001</t>
  </si>
  <si>
    <t>ベンチ</t>
  </si>
  <si>
    <t>NR-001</t>
  </si>
  <si>
    <t>ネストテーブル</t>
  </si>
  <si>
    <t>FR-001</t>
  </si>
  <si>
    <t>フットレスト</t>
  </si>
  <si>
    <t>RM-001</t>
  </si>
  <si>
    <t>ルームミラー</t>
  </si>
  <si>
    <t>WB-001</t>
  </si>
  <si>
    <t>ウォールバー</t>
  </si>
  <si>
    <t>SC-001</t>
  </si>
  <si>
    <t>シューズキャビネット</t>
  </si>
  <si>
    <t>KS-001</t>
  </si>
  <si>
    <t>キッチン収納棚</t>
  </si>
  <si>
    <t>PT-001</t>
  </si>
  <si>
    <t>プランタースタンド</t>
  </si>
  <si>
    <t>UR-001</t>
  </si>
  <si>
    <t>傘立て</t>
  </si>
  <si>
    <t>CR-001</t>
  </si>
  <si>
    <t>コートラック</t>
  </si>
  <si>
    <t>SR-001</t>
  </si>
  <si>
    <t>スパイスラック</t>
  </si>
  <si>
    <t>商品番号</t>
    <rPh sb="0" eb="4">
      <t>ショウヒンバンゴウ</t>
    </rPh>
    <phoneticPr fontId="3"/>
  </si>
  <si>
    <t>商品名</t>
    <rPh sb="0" eb="3">
      <t>ショウヒンメイ</t>
    </rPh>
    <phoneticPr fontId="3"/>
  </si>
  <si>
    <t>単価</t>
    <rPh sb="0" eb="2">
      <t>タンカ</t>
    </rPh>
    <phoneticPr fontId="3"/>
  </si>
  <si>
    <t>数量</t>
    <rPh sb="0" eb="2">
      <t>スウリョウ</t>
    </rPh>
    <phoneticPr fontId="3"/>
  </si>
  <si>
    <t>合計金額</t>
    <rPh sb="0" eb="4">
      <t>ゴウケイキンガク</t>
    </rPh>
    <phoneticPr fontId="3"/>
  </si>
  <si>
    <t>在庫表（2月）</t>
    <rPh sb="0" eb="3">
      <t>ザイコヒョウ</t>
    </rPh>
    <rPh sb="5" eb="6">
      <t>ガツ</t>
    </rPh>
    <phoneticPr fontId="3"/>
  </si>
  <si>
    <t>在庫表（3月）</t>
    <rPh sb="0" eb="3">
      <t>ザイコヒョウ</t>
    </rPh>
    <rPh sb="5" eb="6">
      <t>ガツ</t>
    </rPh>
    <phoneticPr fontId="3"/>
  </si>
  <si>
    <t>バーチェア</t>
    <phoneticPr fontId="3"/>
  </si>
  <si>
    <t>仕入先一覧</t>
    <rPh sb="0" eb="2">
      <t>シイ</t>
    </rPh>
    <rPh sb="2" eb="3">
      <t>サキ</t>
    </rPh>
    <rPh sb="3" eb="5">
      <t>イチラン</t>
    </rPh>
    <phoneticPr fontId="3"/>
  </si>
  <si>
    <t>仕入日</t>
    <rPh sb="0" eb="2">
      <t>シイ</t>
    </rPh>
    <rPh sb="2" eb="3">
      <t>ビ</t>
    </rPh>
    <phoneticPr fontId="3"/>
  </si>
  <si>
    <t>仕入日</t>
    <phoneticPr fontId="3"/>
  </si>
  <si>
    <t>次回の仕入先</t>
    <rPh sb="0" eb="2">
      <t>ジカイ</t>
    </rPh>
    <rPh sb="3" eb="5">
      <t>シイレ</t>
    </rPh>
    <rPh sb="5" eb="6">
      <t>サキ</t>
    </rPh>
    <phoneticPr fontId="3"/>
  </si>
  <si>
    <t>A店</t>
    <rPh sb="1" eb="2">
      <t>テン</t>
    </rPh>
    <phoneticPr fontId="3"/>
  </si>
  <si>
    <t>B店</t>
    <rPh sb="1" eb="2">
      <t>テン</t>
    </rPh>
    <phoneticPr fontId="3"/>
  </si>
  <si>
    <t>C店</t>
    <rPh sb="1" eb="2">
      <t>テン</t>
    </rPh>
    <phoneticPr fontId="3"/>
  </si>
  <si>
    <t>会員様人数</t>
    <rPh sb="0" eb="3">
      <t>カイインサマ</t>
    </rPh>
    <rPh sb="3" eb="5">
      <t>ニンズウ</t>
    </rPh>
    <phoneticPr fontId="3"/>
  </si>
  <si>
    <t>1月</t>
    <rPh sb="1" eb="2">
      <t>ガツ</t>
    </rPh>
    <phoneticPr fontId="3"/>
  </si>
  <si>
    <t>2月</t>
  </si>
  <si>
    <t>3月</t>
  </si>
  <si>
    <t>4月</t>
  </si>
  <si>
    <t>5月</t>
  </si>
  <si>
    <t>6月</t>
  </si>
  <si>
    <t>7月</t>
  </si>
  <si>
    <t>8月</t>
  </si>
  <si>
    <t>9月</t>
  </si>
  <si>
    <t>10月</t>
  </si>
  <si>
    <t>11月</t>
  </si>
  <si>
    <t>12月</t>
  </si>
  <si>
    <t>2022年度</t>
    <rPh sb="4" eb="5">
      <t>ネン</t>
    </rPh>
    <rPh sb="5" eb="6">
      <t>ド</t>
    </rPh>
    <phoneticPr fontId="3"/>
  </si>
  <si>
    <t>会員数</t>
    <rPh sb="0" eb="3">
      <t>カイインスウ</t>
    </rPh>
    <phoneticPr fontId="3"/>
  </si>
  <si>
    <t>合計</t>
    <rPh sb="0" eb="2">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</si>
</sst>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7" x14ac:knownFonts="1">
    <font>
      <sz val="11"/>
      <color theme="1"/>
      <name val="游ゴシック"/>
      <family val="2"/>
      <charset val="128"/>
      <scheme val="minor"/>
    </font>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s>
  <fills count="3">
    <fill>
      <patternFill patternType="none"/>
    </fill>
    <fill>
      <patternFill patternType="gray125"/>
    </fill>
    <fill>
      <patternFill patternType="solid">
        <fgColor theme="9"/>
        <bgColor theme="9"/>
      </patternFill>
    </fill>
  </fills>
  <borders count="7">
    <border>
      <left/>
      <right/>
      <top/>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style="thin">
        <color theme="9"/>
      </top>
      <bottom style="thin">
        <color theme="9"/>
      </bottom>
      <diagonal/>
    </border>
    <border>
      <left/>
      <right/>
      <top style="thin">
        <color theme="9"/>
      </top>
      <bottom style="thin">
        <color theme="9"/>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19">
    <xf numFmtId="0" fontId="0" fillId="0" borderId="0" xfId="0">
      <alignment vertical="center"/>
    </xf>
    <xf numFmtId="0" fontId="0" fillId="0" borderId="2" xfId="0" applyBorder="1">
      <alignment vertical="center"/>
    </xf>
    <xf numFmtId="14" fontId="0" fillId="0" borderId="0" xfId="0" applyNumberFormat="1">
      <alignment vertical="center"/>
    </xf>
    <xf numFmtId="0" fontId="0" fillId="0" borderId="5" xfId="0" applyBorder="1">
      <alignment vertical="center"/>
    </xf>
    <xf numFmtId="14" fontId="0" fillId="0" borderId="1" xfId="0" applyNumberFormat="1" applyBorder="1">
      <alignment vertical="center"/>
    </xf>
    <xf numFmtId="14" fontId="0" fillId="0" borderId="4" xfId="0" applyNumberFormat="1" applyBorder="1">
      <alignment vertical="center"/>
    </xf>
    <xf numFmtId="38" fontId="0" fillId="0" borderId="2" xfId="1" applyFont="1" applyBorder="1">
      <alignment vertical="center"/>
    </xf>
    <xf numFmtId="38" fontId="0" fillId="0" borderId="5" xfId="1" applyFont="1" applyBorder="1">
      <alignment vertical="center"/>
    </xf>
    <xf numFmtId="176" fontId="0" fillId="0" borderId="3" xfId="1" applyNumberFormat="1" applyFont="1" applyBorder="1">
      <alignment vertical="center"/>
    </xf>
    <xf numFmtId="0" fontId="2" fillId="2" borderId="1"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4" fillId="0" borderId="0" xfId="0" applyFont="1" applyAlignment="1">
      <alignment horizontal="center" vertical="center"/>
    </xf>
    <xf numFmtId="38" fontId="0" fillId="0" borderId="3" xfId="1" applyFont="1" applyBorder="1">
      <alignment vertical="center"/>
    </xf>
    <xf numFmtId="0" fontId="5" fillId="0" borderId="0" xfId="0" applyFont="1">
      <alignment vertical="center"/>
    </xf>
    <xf numFmtId="0" fontId="0" fillId="0" borderId="6" xfId="0" applyBorder="1">
      <alignment vertical="center"/>
    </xf>
    <xf numFmtId="0" fontId="0" fillId="0" borderId="6" xfId="0" applyBorder="1" applyAlignment="1">
      <alignment horizontal="center" vertical="center"/>
    </xf>
    <xf numFmtId="0" fontId="6" fillId="0" borderId="0" xfId="2">
      <alignment vertical="center"/>
    </xf>
    <xf numFmtId="0" fontId="4" fillId="0" borderId="0" xfId="0" applyFont="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val>
            <c:numRef>
              <c:f>店舗データ!$C$5:$N$5</c:f>
              <c:numCache>
                <c:formatCode>General</c:formatCode>
                <c:ptCount val="12"/>
                <c:pt idx="0">
                  <c:v>25</c:v>
                </c:pt>
                <c:pt idx="1">
                  <c:v>12</c:v>
                </c:pt>
                <c:pt idx="2">
                  <c:v>28</c:v>
                </c:pt>
                <c:pt idx="3">
                  <c:v>17</c:v>
                </c:pt>
                <c:pt idx="4">
                  <c:v>23</c:v>
                </c:pt>
                <c:pt idx="5">
                  <c:v>14</c:v>
                </c:pt>
                <c:pt idx="6">
                  <c:v>30</c:v>
                </c:pt>
                <c:pt idx="7">
                  <c:v>21</c:v>
                </c:pt>
                <c:pt idx="8">
                  <c:v>11</c:v>
                </c:pt>
                <c:pt idx="9">
                  <c:v>19</c:v>
                </c:pt>
                <c:pt idx="10">
                  <c:v>26</c:v>
                </c:pt>
                <c:pt idx="11">
                  <c:v>16</c:v>
                </c:pt>
              </c:numCache>
            </c:numRef>
          </c:val>
          <c:extLst>
            <c:ext xmlns:c16="http://schemas.microsoft.com/office/drawing/2014/chart" uri="{C3380CC4-5D6E-409C-BE32-E72D297353CC}">
              <c16:uniqueId val="{00000000-74D5-47DE-A054-14C53D9A47D3}"/>
            </c:ext>
          </c:extLst>
        </c:ser>
        <c:dLbls>
          <c:showLegendKey val="0"/>
          <c:showVal val="0"/>
          <c:showCatName val="0"/>
          <c:showSerName val="0"/>
          <c:showPercent val="0"/>
          <c:showBubbleSize val="0"/>
        </c:dLbls>
        <c:gapWidth val="219"/>
        <c:overlap val="-27"/>
        <c:axId val="65765775"/>
        <c:axId val="65762895"/>
      </c:barChart>
      <c:catAx>
        <c:axId val="657657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762895"/>
        <c:crosses val="autoZero"/>
        <c:auto val="1"/>
        <c:lblAlgn val="ctr"/>
        <c:lblOffset val="100"/>
        <c:noMultiLvlLbl val="0"/>
      </c:catAx>
      <c:valAx>
        <c:axId val="657628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765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200025</xdr:colOff>
      <xdr:row>7</xdr:row>
      <xdr:rowOff>219075</xdr:rowOff>
    </xdr:from>
    <xdr:to>
      <xdr:col>8</xdr:col>
      <xdr:colOff>657225</xdr:colOff>
      <xdr:row>19</xdr:row>
      <xdr:rowOff>104775</xdr:rowOff>
    </xdr:to>
    <xdr:graphicFrame macro="">
      <xdr:nvGraphicFramePr>
        <xdr:cNvPr id="3" name="グラフ 2">
          <a:extLst>
            <a:ext uri="{FF2B5EF4-FFF2-40B4-BE49-F238E27FC236}">
              <a16:creationId xmlns:a16="http://schemas.microsoft.com/office/drawing/2014/main" id="{7B6A46EB-5D8A-FADE-3A10-3C0BFBE717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りお MOS" id="{C32BBA27-799B-4445-904D-58223746646A}" userId="25ce8db2a663ead5"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 dT="2024-06-05T21:23:36.65" personId="{C32BBA27-799B-4445-904D-58223746646A}" id="{92B6AE12-1399-44F9-90BC-87C19D1E501F}">
    <text>3月分の在庫表お願いします。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7A5BD-ECC0-40FB-907E-1686A4909759}">
  <dimension ref="B1:I57"/>
  <sheetViews>
    <sheetView tabSelected="1" zoomScaleNormal="100" workbookViewId="0"/>
  </sheetViews>
  <sheetFormatPr defaultRowHeight="18.75" x14ac:dyDescent="0.4"/>
  <cols>
    <col min="2" max="2" width="13.5" customWidth="1"/>
    <col min="3" max="3" width="12.375" customWidth="1"/>
    <col min="4" max="4" width="27.625" customWidth="1"/>
    <col min="7" max="7" width="13.25" customWidth="1"/>
    <col min="10" max="10" width="9" customWidth="1"/>
  </cols>
  <sheetData>
    <row r="1" spans="2:9" ht="33" x14ac:dyDescent="0.4">
      <c r="B1" s="18" t="s">
        <v>0</v>
      </c>
      <c r="C1" s="18"/>
      <c r="D1" s="18"/>
      <c r="E1" s="18"/>
      <c r="F1" s="18"/>
      <c r="G1" s="18"/>
      <c r="H1" s="18"/>
      <c r="I1" s="18"/>
    </row>
    <row r="2" spans="2:9" ht="18.75" customHeight="1" x14ac:dyDescent="0.4">
      <c r="B2" s="12"/>
      <c r="C2" s="12"/>
      <c r="D2" s="12"/>
      <c r="E2" s="12"/>
      <c r="F2" s="12"/>
      <c r="G2" s="12"/>
      <c r="H2" s="12"/>
      <c r="I2" s="12"/>
    </row>
    <row r="3" spans="2:9" ht="18.75" customHeight="1" x14ac:dyDescent="0.4">
      <c r="B3" s="12"/>
      <c r="C3" s="12"/>
      <c r="D3" s="12"/>
      <c r="E3" s="12"/>
      <c r="F3" s="12"/>
      <c r="G3" s="12"/>
      <c r="H3" s="12"/>
      <c r="I3" s="12"/>
    </row>
    <row r="4" spans="2:9" ht="18.75" customHeight="1" x14ac:dyDescent="0.4"/>
    <row r="5" spans="2:9" x14ac:dyDescent="0.4">
      <c r="B5" s="9" t="s">
        <v>118</v>
      </c>
      <c r="C5" s="10" t="s">
        <v>109</v>
      </c>
      <c r="D5" s="10" t="s">
        <v>110</v>
      </c>
      <c r="E5" s="10" t="s">
        <v>111</v>
      </c>
      <c r="F5" s="10" t="s">
        <v>112</v>
      </c>
      <c r="G5" s="11" t="s">
        <v>113</v>
      </c>
    </row>
    <row r="6" spans="2:9" x14ac:dyDescent="0.4">
      <c r="B6" s="4">
        <v>45296</v>
      </c>
      <c r="C6" s="1" t="s">
        <v>5</v>
      </c>
      <c r="D6" s="1" t="s">
        <v>6</v>
      </c>
      <c r="E6" s="6">
        <v>45000</v>
      </c>
      <c r="F6" s="1">
        <v>12</v>
      </c>
      <c r="G6" s="8">
        <f>E6*F6</f>
        <v>540000</v>
      </c>
    </row>
    <row r="7" spans="2:9" x14ac:dyDescent="0.4">
      <c r="B7" s="4">
        <v>45303</v>
      </c>
      <c r="C7" s="1" t="s">
        <v>7</v>
      </c>
      <c r="D7" s="1" t="s">
        <v>8</v>
      </c>
      <c r="E7" s="6">
        <v>12000</v>
      </c>
      <c r="F7" s="1">
        <v>48</v>
      </c>
      <c r="G7" s="8">
        <f t="shared" ref="G7:G57" si="0">E7*F7</f>
        <v>576000</v>
      </c>
    </row>
    <row r="8" spans="2:9" x14ac:dyDescent="0.4">
      <c r="B8" s="4">
        <v>45299</v>
      </c>
      <c r="C8" s="1" t="s">
        <v>9</v>
      </c>
      <c r="D8" s="1" t="s">
        <v>10</v>
      </c>
      <c r="E8" s="6">
        <v>38000</v>
      </c>
      <c r="F8" s="1">
        <v>6</v>
      </c>
      <c r="G8" s="8">
        <f t="shared" si="0"/>
        <v>228000</v>
      </c>
    </row>
    <row r="9" spans="2:9" x14ac:dyDescent="0.4">
      <c r="B9" s="4">
        <v>45306</v>
      </c>
      <c r="C9" s="1" t="s">
        <v>11</v>
      </c>
      <c r="D9" s="1" t="s">
        <v>12</v>
      </c>
      <c r="E9" s="6">
        <v>52000</v>
      </c>
      <c r="F9" s="1">
        <v>4</v>
      </c>
      <c r="G9" s="8">
        <f t="shared" si="0"/>
        <v>208000</v>
      </c>
    </row>
    <row r="10" spans="2:9" x14ac:dyDescent="0.4">
      <c r="B10" s="4">
        <v>45294</v>
      </c>
      <c r="C10" s="1" t="s">
        <v>13</v>
      </c>
      <c r="D10" s="1" t="s">
        <v>14</v>
      </c>
      <c r="E10" s="6">
        <v>18000</v>
      </c>
      <c r="F10" s="1">
        <v>10</v>
      </c>
      <c r="G10" s="8">
        <f t="shared" si="0"/>
        <v>180000</v>
      </c>
    </row>
    <row r="11" spans="2:9" x14ac:dyDescent="0.4">
      <c r="B11" s="4">
        <v>45311</v>
      </c>
      <c r="C11" s="1" t="s">
        <v>15</v>
      </c>
      <c r="D11" s="1" t="s">
        <v>16</v>
      </c>
      <c r="E11" s="6">
        <v>26000</v>
      </c>
      <c r="F11" s="1">
        <v>8</v>
      </c>
      <c r="G11" s="8">
        <f t="shared" si="0"/>
        <v>208000</v>
      </c>
    </row>
    <row r="12" spans="2:9" x14ac:dyDescent="0.4">
      <c r="B12" s="4">
        <v>45309</v>
      </c>
      <c r="C12" s="1" t="s">
        <v>17</v>
      </c>
      <c r="D12" s="1" t="s">
        <v>18</v>
      </c>
      <c r="E12" s="6">
        <v>32000</v>
      </c>
      <c r="F12" s="1">
        <v>12</v>
      </c>
      <c r="G12" s="8">
        <f t="shared" si="0"/>
        <v>384000</v>
      </c>
    </row>
    <row r="13" spans="2:9" x14ac:dyDescent="0.4">
      <c r="B13" s="4">
        <v>45298</v>
      </c>
      <c r="C13" s="1" t="s">
        <v>19</v>
      </c>
      <c r="D13" s="1" t="s">
        <v>20</v>
      </c>
      <c r="E13" s="6">
        <v>15000</v>
      </c>
      <c r="F13" s="1">
        <v>12</v>
      </c>
      <c r="G13" s="8">
        <f t="shared" si="0"/>
        <v>180000</v>
      </c>
    </row>
    <row r="14" spans="2:9" x14ac:dyDescent="0.4">
      <c r="B14" s="4">
        <v>45316</v>
      </c>
      <c r="C14" s="1" t="s">
        <v>21</v>
      </c>
      <c r="D14" s="1" t="s">
        <v>22</v>
      </c>
      <c r="E14" s="6">
        <v>40000</v>
      </c>
      <c r="F14" s="1">
        <v>6</v>
      </c>
      <c r="G14" s="8">
        <f t="shared" si="0"/>
        <v>240000</v>
      </c>
    </row>
    <row r="15" spans="2:9" x14ac:dyDescent="0.4">
      <c r="B15" s="4">
        <v>45319</v>
      </c>
      <c r="C15" s="1" t="s">
        <v>23</v>
      </c>
      <c r="D15" s="1" t="s">
        <v>24</v>
      </c>
      <c r="E15" s="6">
        <v>60000</v>
      </c>
      <c r="F15" s="1">
        <v>4</v>
      </c>
      <c r="G15" s="8">
        <f t="shared" si="0"/>
        <v>240000</v>
      </c>
    </row>
    <row r="16" spans="2:9" x14ac:dyDescent="0.4">
      <c r="B16" s="4">
        <v>45301</v>
      </c>
      <c r="C16" s="1" t="s">
        <v>25</v>
      </c>
      <c r="D16" s="1" t="s">
        <v>26</v>
      </c>
      <c r="E16" s="6">
        <v>10000</v>
      </c>
      <c r="F16" s="1">
        <v>12</v>
      </c>
      <c r="G16" s="8">
        <f t="shared" si="0"/>
        <v>120000</v>
      </c>
    </row>
    <row r="17" spans="2:7" x14ac:dyDescent="0.4">
      <c r="B17" s="4">
        <v>45313</v>
      </c>
      <c r="C17" s="1" t="s">
        <v>27</v>
      </c>
      <c r="D17" s="1" t="s">
        <v>28</v>
      </c>
      <c r="E17" s="6">
        <v>28000</v>
      </c>
      <c r="F17" s="1">
        <v>6</v>
      </c>
      <c r="G17" s="8">
        <f t="shared" si="0"/>
        <v>168000</v>
      </c>
    </row>
    <row r="18" spans="2:7" x14ac:dyDescent="0.4">
      <c r="B18" s="4">
        <v>45305</v>
      </c>
      <c r="C18" s="1" t="s">
        <v>29</v>
      </c>
      <c r="D18" s="1" t="s">
        <v>30</v>
      </c>
      <c r="E18" s="6">
        <v>55000</v>
      </c>
      <c r="F18" s="1">
        <v>4</v>
      </c>
      <c r="G18" s="8">
        <f t="shared" si="0"/>
        <v>220000</v>
      </c>
    </row>
    <row r="19" spans="2:7" x14ac:dyDescent="0.4">
      <c r="B19" s="4">
        <v>45293</v>
      </c>
      <c r="C19" s="1" t="s">
        <v>31</v>
      </c>
      <c r="D19" s="1" t="s">
        <v>32</v>
      </c>
      <c r="E19" s="6">
        <v>22000</v>
      </c>
      <c r="F19" s="1">
        <v>8</v>
      </c>
      <c r="G19" s="8">
        <f t="shared" si="0"/>
        <v>176000</v>
      </c>
    </row>
    <row r="20" spans="2:7" x14ac:dyDescent="0.4">
      <c r="B20" s="4">
        <v>45308</v>
      </c>
      <c r="C20" s="1" t="s">
        <v>33</v>
      </c>
      <c r="D20" s="1" t="s">
        <v>34</v>
      </c>
      <c r="E20" s="6">
        <v>35000</v>
      </c>
      <c r="F20" s="1">
        <v>4</v>
      </c>
      <c r="G20" s="8">
        <f t="shared" si="0"/>
        <v>140000</v>
      </c>
    </row>
    <row r="21" spans="2:7" x14ac:dyDescent="0.4">
      <c r="B21" s="4">
        <v>45300</v>
      </c>
      <c r="C21" s="1" t="s">
        <v>35</v>
      </c>
      <c r="D21" s="1" t="s">
        <v>36</v>
      </c>
      <c r="E21" s="6">
        <v>8000</v>
      </c>
      <c r="F21" s="1">
        <v>8</v>
      </c>
      <c r="G21" s="8">
        <f t="shared" si="0"/>
        <v>64000</v>
      </c>
    </row>
    <row r="22" spans="2:7" x14ac:dyDescent="0.4">
      <c r="B22" s="4">
        <v>45314</v>
      </c>
      <c r="C22" s="1" t="s">
        <v>37</v>
      </c>
      <c r="D22" s="1" t="s">
        <v>38</v>
      </c>
      <c r="E22" s="6">
        <v>30000</v>
      </c>
      <c r="F22" s="1">
        <v>6</v>
      </c>
      <c r="G22" s="8">
        <f t="shared" si="0"/>
        <v>180000</v>
      </c>
    </row>
    <row r="23" spans="2:7" x14ac:dyDescent="0.4">
      <c r="B23" s="4">
        <v>45320</v>
      </c>
      <c r="C23" s="1" t="s">
        <v>39</v>
      </c>
      <c r="D23" s="1" t="s">
        <v>40</v>
      </c>
      <c r="E23" s="6">
        <v>6000</v>
      </c>
      <c r="F23" s="1">
        <v>24</v>
      </c>
      <c r="G23" s="8">
        <f t="shared" si="0"/>
        <v>144000</v>
      </c>
    </row>
    <row r="24" spans="2:7" x14ac:dyDescent="0.4">
      <c r="B24" s="4">
        <v>45297</v>
      </c>
      <c r="C24" s="1" t="s">
        <v>41</v>
      </c>
      <c r="D24" s="1" t="s">
        <v>42</v>
      </c>
      <c r="E24" s="6">
        <v>12000</v>
      </c>
      <c r="F24" s="1">
        <v>10</v>
      </c>
      <c r="G24" s="8">
        <f t="shared" si="0"/>
        <v>120000</v>
      </c>
    </row>
    <row r="25" spans="2:7" x14ac:dyDescent="0.4">
      <c r="B25" s="4">
        <v>45302</v>
      </c>
      <c r="C25" s="1" t="s">
        <v>43</v>
      </c>
      <c r="D25" s="1" t="s">
        <v>44</v>
      </c>
      <c r="E25" s="6">
        <v>42000</v>
      </c>
      <c r="F25" s="1">
        <v>4</v>
      </c>
      <c r="G25" s="8">
        <f t="shared" si="0"/>
        <v>168000</v>
      </c>
    </row>
    <row r="26" spans="2:7" x14ac:dyDescent="0.4">
      <c r="B26" s="4">
        <v>45310</v>
      </c>
      <c r="C26" s="1" t="s">
        <v>45</v>
      </c>
      <c r="D26" s="1" t="s">
        <v>46</v>
      </c>
      <c r="E26" s="6">
        <v>9000</v>
      </c>
      <c r="F26" s="1">
        <v>12</v>
      </c>
      <c r="G26" s="8">
        <f t="shared" si="0"/>
        <v>108000</v>
      </c>
    </row>
    <row r="27" spans="2:7" x14ac:dyDescent="0.4">
      <c r="B27" s="4">
        <v>45317</v>
      </c>
      <c r="C27" s="1" t="s">
        <v>47</v>
      </c>
      <c r="D27" s="1" t="s">
        <v>48</v>
      </c>
      <c r="E27" s="6">
        <v>18000</v>
      </c>
      <c r="F27" s="1">
        <v>8</v>
      </c>
      <c r="G27" s="8">
        <f t="shared" si="0"/>
        <v>144000</v>
      </c>
    </row>
    <row r="28" spans="2:7" x14ac:dyDescent="0.4">
      <c r="B28" s="4">
        <v>45295</v>
      </c>
      <c r="C28" s="1" t="s">
        <v>49</v>
      </c>
      <c r="D28" s="1" t="s">
        <v>50</v>
      </c>
      <c r="E28" s="6">
        <v>24000</v>
      </c>
      <c r="F28" s="1">
        <v>6</v>
      </c>
      <c r="G28" s="8">
        <f t="shared" si="0"/>
        <v>144000</v>
      </c>
    </row>
    <row r="29" spans="2:7" x14ac:dyDescent="0.4">
      <c r="B29" s="4">
        <v>45312</v>
      </c>
      <c r="C29" s="1" t="s">
        <v>51</v>
      </c>
      <c r="D29" s="1" t="s">
        <v>52</v>
      </c>
      <c r="E29" s="6">
        <v>7000</v>
      </c>
      <c r="F29" s="1">
        <v>10</v>
      </c>
      <c r="G29" s="8">
        <f t="shared" si="0"/>
        <v>70000</v>
      </c>
    </row>
    <row r="30" spans="2:7" x14ac:dyDescent="0.4">
      <c r="B30" s="4">
        <v>45304</v>
      </c>
      <c r="C30" s="1" t="s">
        <v>53</v>
      </c>
      <c r="D30" s="1" t="s">
        <v>54</v>
      </c>
      <c r="E30" s="6">
        <v>14000</v>
      </c>
      <c r="F30" s="1">
        <v>8</v>
      </c>
      <c r="G30" s="8">
        <f t="shared" si="0"/>
        <v>112000</v>
      </c>
    </row>
    <row r="31" spans="2:7" x14ac:dyDescent="0.4">
      <c r="B31" s="4">
        <v>45321</v>
      </c>
      <c r="C31" s="1" t="s">
        <v>55</v>
      </c>
      <c r="D31" s="1" t="s">
        <v>56</v>
      </c>
      <c r="E31" s="6">
        <v>11000</v>
      </c>
      <c r="F31" s="1">
        <v>6</v>
      </c>
      <c r="G31" s="8">
        <f t="shared" si="0"/>
        <v>66000</v>
      </c>
    </row>
    <row r="32" spans="2:7" x14ac:dyDescent="0.4">
      <c r="B32" s="4">
        <v>45307</v>
      </c>
      <c r="C32" s="1" t="s">
        <v>57</v>
      </c>
      <c r="D32" s="1" t="s">
        <v>58</v>
      </c>
      <c r="E32" s="6">
        <v>16000</v>
      </c>
      <c r="F32" s="1">
        <v>8</v>
      </c>
      <c r="G32" s="8">
        <f t="shared" si="0"/>
        <v>128000</v>
      </c>
    </row>
    <row r="33" spans="2:7" x14ac:dyDescent="0.4">
      <c r="B33" s="4">
        <v>45315</v>
      </c>
      <c r="C33" s="1" t="s">
        <v>59</v>
      </c>
      <c r="D33" s="1" t="s">
        <v>60</v>
      </c>
      <c r="E33" s="6">
        <v>9000</v>
      </c>
      <c r="F33" s="1">
        <v>10</v>
      </c>
      <c r="G33" s="8">
        <f t="shared" si="0"/>
        <v>90000</v>
      </c>
    </row>
    <row r="34" spans="2:7" x14ac:dyDescent="0.4">
      <c r="B34" s="4">
        <v>45318</v>
      </c>
      <c r="C34" s="1" t="s">
        <v>61</v>
      </c>
      <c r="D34" s="1" t="s">
        <v>62</v>
      </c>
      <c r="E34" s="6">
        <v>15000</v>
      </c>
      <c r="F34" s="1">
        <v>8</v>
      </c>
      <c r="G34" s="8">
        <f t="shared" si="0"/>
        <v>120000</v>
      </c>
    </row>
    <row r="35" spans="2:7" x14ac:dyDescent="0.4">
      <c r="B35" s="4">
        <v>45292</v>
      </c>
      <c r="C35" s="1" t="s">
        <v>63</v>
      </c>
      <c r="D35" s="1" t="s">
        <v>64</v>
      </c>
      <c r="E35" s="6">
        <v>20000</v>
      </c>
      <c r="F35" s="1">
        <v>12</v>
      </c>
      <c r="G35" s="8">
        <f t="shared" si="0"/>
        <v>240000</v>
      </c>
    </row>
    <row r="36" spans="2:7" x14ac:dyDescent="0.4">
      <c r="B36" s="4">
        <v>45322</v>
      </c>
      <c r="C36" s="1" t="s">
        <v>65</v>
      </c>
      <c r="D36" s="1" t="s">
        <v>66</v>
      </c>
      <c r="E36" s="6">
        <v>8000</v>
      </c>
      <c r="F36" s="1">
        <v>15</v>
      </c>
      <c r="G36" s="8">
        <f t="shared" si="0"/>
        <v>120000</v>
      </c>
    </row>
    <row r="37" spans="2:7" x14ac:dyDescent="0.4">
      <c r="B37" s="4">
        <v>45309</v>
      </c>
      <c r="C37" s="1" t="s">
        <v>67</v>
      </c>
      <c r="D37" s="1" t="s">
        <v>68</v>
      </c>
      <c r="E37" s="6">
        <v>22000</v>
      </c>
      <c r="F37" s="1">
        <v>10</v>
      </c>
      <c r="G37" s="8">
        <f t="shared" si="0"/>
        <v>220000</v>
      </c>
    </row>
    <row r="38" spans="2:7" x14ac:dyDescent="0.4">
      <c r="B38" s="4">
        <v>45298</v>
      </c>
      <c r="C38" s="1" t="s">
        <v>69</v>
      </c>
      <c r="D38" s="1" t="s">
        <v>70</v>
      </c>
      <c r="E38" s="6">
        <v>35000</v>
      </c>
      <c r="F38" s="1">
        <v>6</v>
      </c>
      <c r="G38" s="8">
        <f t="shared" si="0"/>
        <v>210000</v>
      </c>
    </row>
    <row r="39" spans="2:7" x14ac:dyDescent="0.4">
      <c r="B39" s="4">
        <v>45305</v>
      </c>
      <c r="C39" s="1" t="s">
        <v>71</v>
      </c>
      <c r="D39" s="1" t="s">
        <v>72</v>
      </c>
      <c r="E39" s="6">
        <v>28000</v>
      </c>
      <c r="F39" s="1">
        <v>8</v>
      </c>
      <c r="G39" s="8">
        <f t="shared" si="0"/>
        <v>224000</v>
      </c>
    </row>
    <row r="40" spans="2:7" x14ac:dyDescent="0.4">
      <c r="B40" s="4">
        <v>45313</v>
      </c>
      <c r="C40" s="1" t="s">
        <v>73</v>
      </c>
      <c r="D40" s="1" t="s">
        <v>74</v>
      </c>
      <c r="E40" s="6">
        <v>12000</v>
      </c>
      <c r="F40" s="1">
        <v>15</v>
      </c>
      <c r="G40" s="8">
        <f t="shared" si="0"/>
        <v>180000</v>
      </c>
    </row>
    <row r="41" spans="2:7" x14ac:dyDescent="0.4">
      <c r="B41" s="4">
        <v>45320</v>
      </c>
      <c r="C41" s="1" t="s">
        <v>75</v>
      </c>
      <c r="D41" s="1" t="s">
        <v>76</v>
      </c>
      <c r="E41" s="6">
        <v>32000</v>
      </c>
      <c r="F41" s="1">
        <v>8</v>
      </c>
      <c r="G41" s="8">
        <f t="shared" si="0"/>
        <v>256000</v>
      </c>
    </row>
    <row r="42" spans="2:7" x14ac:dyDescent="0.4">
      <c r="B42" s="4">
        <v>45296</v>
      </c>
      <c r="C42" s="1" t="s">
        <v>77</v>
      </c>
      <c r="D42" s="1" t="s">
        <v>78</v>
      </c>
      <c r="E42" s="6">
        <v>26000</v>
      </c>
      <c r="F42" s="1">
        <v>6</v>
      </c>
      <c r="G42" s="8">
        <f t="shared" si="0"/>
        <v>156000</v>
      </c>
    </row>
    <row r="43" spans="2:7" x14ac:dyDescent="0.4">
      <c r="B43" s="4">
        <v>45303</v>
      </c>
      <c r="C43" s="1" t="s">
        <v>79</v>
      </c>
      <c r="D43" s="1" t="s">
        <v>80</v>
      </c>
      <c r="E43" s="6">
        <v>18000</v>
      </c>
      <c r="F43" s="1">
        <v>4</v>
      </c>
      <c r="G43" s="8">
        <f t="shared" si="0"/>
        <v>72000</v>
      </c>
    </row>
    <row r="44" spans="2:7" x14ac:dyDescent="0.4">
      <c r="B44" s="4">
        <v>45311</v>
      </c>
      <c r="C44" s="1" t="s">
        <v>81</v>
      </c>
      <c r="D44" s="1" t="s">
        <v>116</v>
      </c>
      <c r="E44" s="6">
        <v>7000</v>
      </c>
      <c r="F44" s="1">
        <v>8</v>
      </c>
      <c r="G44" s="8">
        <f t="shared" si="0"/>
        <v>56000</v>
      </c>
    </row>
    <row r="45" spans="2:7" x14ac:dyDescent="0.4">
      <c r="B45" s="4">
        <v>45294</v>
      </c>
      <c r="C45" s="1" t="s">
        <v>83</v>
      </c>
      <c r="D45" s="1" t="s">
        <v>84</v>
      </c>
      <c r="E45" s="6">
        <v>40000</v>
      </c>
      <c r="F45" s="1">
        <v>6</v>
      </c>
      <c r="G45" s="8">
        <f t="shared" si="0"/>
        <v>240000</v>
      </c>
    </row>
    <row r="46" spans="2:7" x14ac:dyDescent="0.4">
      <c r="B46" s="4">
        <v>45301</v>
      </c>
      <c r="C46" s="1" t="s">
        <v>85</v>
      </c>
      <c r="D46" s="1" t="s">
        <v>86</v>
      </c>
      <c r="E46" s="6">
        <v>30000</v>
      </c>
      <c r="F46" s="1">
        <v>4</v>
      </c>
      <c r="G46" s="8">
        <f t="shared" si="0"/>
        <v>120000</v>
      </c>
    </row>
    <row r="47" spans="2:7" x14ac:dyDescent="0.4">
      <c r="B47" s="4">
        <v>45308</v>
      </c>
      <c r="C47" s="1" t="s">
        <v>87</v>
      </c>
      <c r="D47" s="1" t="s">
        <v>88</v>
      </c>
      <c r="E47" s="6">
        <v>15000</v>
      </c>
      <c r="F47" s="1">
        <v>10</v>
      </c>
      <c r="G47" s="8">
        <f t="shared" si="0"/>
        <v>150000</v>
      </c>
    </row>
    <row r="48" spans="2:7" x14ac:dyDescent="0.4">
      <c r="B48" s="4">
        <v>45316</v>
      </c>
      <c r="C48" s="1" t="s">
        <v>89</v>
      </c>
      <c r="D48" s="1" t="s">
        <v>90</v>
      </c>
      <c r="E48" s="6">
        <v>20000</v>
      </c>
      <c r="F48" s="1">
        <v>6</v>
      </c>
      <c r="G48" s="8">
        <f t="shared" si="0"/>
        <v>120000</v>
      </c>
    </row>
    <row r="49" spans="2:7" x14ac:dyDescent="0.4">
      <c r="B49" s="4">
        <v>45299</v>
      </c>
      <c r="C49" s="1" t="s">
        <v>91</v>
      </c>
      <c r="D49" s="1" t="s">
        <v>92</v>
      </c>
      <c r="E49" s="6">
        <v>6000</v>
      </c>
      <c r="F49" s="1">
        <v>15</v>
      </c>
      <c r="G49" s="8">
        <f t="shared" si="0"/>
        <v>90000</v>
      </c>
    </row>
    <row r="50" spans="2:7" x14ac:dyDescent="0.4">
      <c r="B50" s="4">
        <v>45306</v>
      </c>
      <c r="C50" s="1" t="s">
        <v>93</v>
      </c>
      <c r="D50" s="1" t="s">
        <v>94</v>
      </c>
      <c r="E50" s="6">
        <v>12000</v>
      </c>
      <c r="F50" s="1">
        <v>10</v>
      </c>
      <c r="G50" s="8">
        <f t="shared" si="0"/>
        <v>120000</v>
      </c>
    </row>
    <row r="51" spans="2:7" x14ac:dyDescent="0.4">
      <c r="B51" s="4">
        <v>45314</v>
      </c>
      <c r="C51" s="1" t="s">
        <v>95</v>
      </c>
      <c r="D51" s="1" t="s">
        <v>96</v>
      </c>
      <c r="E51" s="6">
        <v>16000</v>
      </c>
      <c r="F51" s="1">
        <v>4</v>
      </c>
      <c r="G51" s="8">
        <f t="shared" si="0"/>
        <v>64000</v>
      </c>
    </row>
    <row r="52" spans="2:7" x14ac:dyDescent="0.4">
      <c r="B52" s="4">
        <v>45321</v>
      </c>
      <c r="C52" s="1" t="s">
        <v>97</v>
      </c>
      <c r="D52" s="1" t="s">
        <v>98</v>
      </c>
      <c r="E52" s="6">
        <v>24000</v>
      </c>
      <c r="F52" s="1">
        <v>6</v>
      </c>
      <c r="G52" s="8">
        <f t="shared" si="0"/>
        <v>144000</v>
      </c>
    </row>
    <row r="53" spans="2:7" x14ac:dyDescent="0.4">
      <c r="B53" s="4">
        <v>45293</v>
      </c>
      <c r="C53" s="1" t="s">
        <v>99</v>
      </c>
      <c r="D53" s="1" t="s">
        <v>100</v>
      </c>
      <c r="E53" s="6">
        <v>28000</v>
      </c>
      <c r="F53" s="1">
        <v>8</v>
      </c>
      <c r="G53" s="8">
        <f t="shared" si="0"/>
        <v>224000</v>
      </c>
    </row>
    <row r="54" spans="2:7" x14ac:dyDescent="0.4">
      <c r="B54" s="4">
        <v>45300</v>
      </c>
      <c r="C54" s="1" t="s">
        <v>101</v>
      </c>
      <c r="D54" s="1" t="s">
        <v>102</v>
      </c>
      <c r="E54" s="6">
        <v>8000</v>
      </c>
      <c r="F54" s="1">
        <v>12</v>
      </c>
      <c r="G54" s="8">
        <f t="shared" si="0"/>
        <v>96000</v>
      </c>
    </row>
    <row r="55" spans="2:7" x14ac:dyDescent="0.4">
      <c r="B55" s="4">
        <v>45307</v>
      </c>
      <c r="C55" s="1" t="s">
        <v>103</v>
      </c>
      <c r="D55" s="1" t="s">
        <v>104</v>
      </c>
      <c r="E55" s="6">
        <v>5000</v>
      </c>
      <c r="F55" s="1">
        <v>10</v>
      </c>
      <c r="G55" s="8">
        <f t="shared" si="0"/>
        <v>50000</v>
      </c>
    </row>
    <row r="56" spans="2:7" x14ac:dyDescent="0.4">
      <c r="B56" s="4">
        <v>45315</v>
      </c>
      <c r="C56" s="1" t="s">
        <v>105</v>
      </c>
      <c r="D56" s="1" t="s">
        <v>106</v>
      </c>
      <c r="E56" s="6">
        <v>10000</v>
      </c>
      <c r="F56" s="1">
        <v>8</v>
      </c>
      <c r="G56" s="8">
        <f t="shared" si="0"/>
        <v>80000</v>
      </c>
    </row>
    <row r="57" spans="2:7" x14ac:dyDescent="0.4">
      <c r="B57" s="5">
        <v>45297</v>
      </c>
      <c r="C57" s="3" t="s">
        <v>107</v>
      </c>
      <c r="D57" s="3" t="s">
        <v>108</v>
      </c>
      <c r="E57" s="7">
        <v>4000</v>
      </c>
      <c r="F57" s="3">
        <v>15</v>
      </c>
      <c r="G57" s="8">
        <f t="shared" si="0"/>
        <v>60000</v>
      </c>
    </row>
  </sheetData>
  <mergeCells count="1">
    <mergeCell ref="B1:I1"/>
  </mergeCells>
  <phoneticPr fontId="3"/>
  <pageMargins left="0.7" right="0.7" top="0.75" bottom="0.75" header="0.3" footer="0.3"/>
  <pageSetup paperSize="9" scale="71" orientation="portrait" horizontalDpi="360" verticalDpi="360" r:id="rId1"/>
  <headerFooter>
    <oddHeader>&amp;C&amp;D&amp;T&amp;R&amp;D　&amp;T</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7C05A-6E56-44FF-9B01-2F07D9914273}">
  <dimension ref="B1:I57"/>
  <sheetViews>
    <sheetView zoomScaleNormal="100" workbookViewId="0"/>
  </sheetViews>
  <sheetFormatPr defaultRowHeight="18.75" x14ac:dyDescent="0.4"/>
  <cols>
    <col min="2" max="2" width="13.5" customWidth="1"/>
    <col min="3" max="3" width="12.375" customWidth="1"/>
    <col min="4" max="4" width="27.625" customWidth="1"/>
    <col min="7" max="7" width="13.25" customWidth="1"/>
    <col min="10" max="10" width="9" customWidth="1"/>
  </cols>
  <sheetData>
    <row r="1" spans="2:9" ht="33" x14ac:dyDescent="0.4">
      <c r="B1" s="18" t="s">
        <v>114</v>
      </c>
      <c r="C1" s="18"/>
      <c r="D1" s="18"/>
      <c r="E1" s="18"/>
      <c r="F1" s="18"/>
      <c r="G1" s="18"/>
      <c r="H1" s="18"/>
      <c r="I1" s="18"/>
    </row>
    <row r="2" spans="2:9" ht="18.75" customHeight="1" x14ac:dyDescent="0.4">
      <c r="B2" s="12"/>
      <c r="C2" s="12"/>
      <c r="D2" s="12"/>
      <c r="E2" s="12"/>
      <c r="F2" s="12"/>
      <c r="G2" s="12"/>
      <c r="H2" s="12"/>
      <c r="I2" s="12"/>
    </row>
    <row r="3" spans="2:9" ht="18.75" customHeight="1" x14ac:dyDescent="0.4">
      <c r="B3" s="12"/>
      <c r="C3" s="12"/>
      <c r="D3" s="12"/>
      <c r="E3" s="12"/>
      <c r="F3" s="12"/>
      <c r="G3" s="12"/>
      <c r="H3" s="12"/>
      <c r="I3" s="12"/>
    </row>
    <row r="5" spans="2:9" x14ac:dyDescent="0.4">
      <c r="B5" s="9" t="s">
        <v>119</v>
      </c>
      <c r="C5" s="10" t="s">
        <v>1</v>
      </c>
      <c r="D5" s="10" t="s">
        <v>2</v>
      </c>
      <c r="E5" s="10" t="s">
        <v>3</v>
      </c>
      <c r="F5" s="10" t="s">
        <v>4</v>
      </c>
      <c r="G5" s="11" t="s">
        <v>113</v>
      </c>
    </row>
    <row r="6" spans="2:9" x14ac:dyDescent="0.4">
      <c r="B6" s="4">
        <v>45327</v>
      </c>
      <c r="C6" s="1" t="s">
        <v>5</v>
      </c>
      <c r="D6" s="1" t="s">
        <v>6</v>
      </c>
      <c r="E6" s="6">
        <v>45000</v>
      </c>
      <c r="F6" s="1">
        <v>11</v>
      </c>
      <c r="G6" s="13">
        <f>E6*F6</f>
        <v>495000</v>
      </c>
    </row>
    <row r="7" spans="2:9" x14ac:dyDescent="0.4">
      <c r="B7" s="4">
        <v>45334</v>
      </c>
      <c r="C7" s="1" t="s">
        <v>7</v>
      </c>
      <c r="D7" s="1" t="s">
        <v>8</v>
      </c>
      <c r="E7" s="6">
        <v>12000</v>
      </c>
      <c r="F7" s="1">
        <v>40</v>
      </c>
      <c r="G7" s="13">
        <f t="shared" ref="G7:G57" si="0">E7*F7</f>
        <v>480000</v>
      </c>
    </row>
    <row r="8" spans="2:9" x14ac:dyDescent="0.4">
      <c r="B8" s="4">
        <v>45330</v>
      </c>
      <c r="C8" s="1" t="s">
        <v>9</v>
      </c>
      <c r="D8" s="1" t="s">
        <v>10</v>
      </c>
      <c r="E8" s="6">
        <v>38000</v>
      </c>
      <c r="F8" s="1">
        <v>5</v>
      </c>
      <c r="G8" s="13">
        <f t="shared" si="0"/>
        <v>190000</v>
      </c>
    </row>
    <row r="9" spans="2:9" x14ac:dyDescent="0.4">
      <c r="B9" s="4">
        <v>45337</v>
      </c>
      <c r="C9" s="1" t="s">
        <v>11</v>
      </c>
      <c r="D9" s="1" t="s">
        <v>12</v>
      </c>
      <c r="E9" s="6">
        <v>52000</v>
      </c>
      <c r="F9" s="1">
        <v>3</v>
      </c>
      <c r="G9" s="13">
        <f t="shared" si="0"/>
        <v>156000</v>
      </c>
    </row>
    <row r="10" spans="2:9" x14ac:dyDescent="0.4">
      <c r="B10" s="4">
        <v>45325</v>
      </c>
      <c r="C10" s="1" t="s">
        <v>13</v>
      </c>
      <c r="D10" s="1" t="s">
        <v>14</v>
      </c>
      <c r="E10" s="6">
        <v>18000</v>
      </c>
      <c r="F10" s="1">
        <v>8</v>
      </c>
      <c r="G10" s="13">
        <f t="shared" si="0"/>
        <v>144000</v>
      </c>
    </row>
    <row r="11" spans="2:9" x14ac:dyDescent="0.4">
      <c r="B11" s="4">
        <v>45342</v>
      </c>
      <c r="C11" s="1" t="s">
        <v>15</v>
      </c>
      <c r="D11" s="1" t="s">
        <v>16</v>
      </c>
      <c r="E11" s="6">
        <v>26000</v>
      </c>
      <c r="F11" s="1">
        <v>6</v>
      </c>
      <c r="G11" s="13">
        <f t="shared" si="0"/>
        <v>156000</v>
      </c>
    </row>
    <row r="12" spans="2:9" x14ac:dyDescent="0.4">
      <c r="B12" s="4">
        <v>45340</v>
      </c>
      <c r="C12" s="1" t="s">
        <v>17</v>
      </c>
      <c r="D12" s="1" t="s">
        <v>18</v>
      </c>
      <c r="E12" s="6">
        <v>32000</v>
      </c>
      <c r="F12" s="1">
        <v>10</v>
      </c>
      <c r="G12" s="13">
        <f t="shared" si="0"/>
        <v>320000</v>
      </c>
    </row>
    <row r="13" spans="2:9" x14ac:dyDescent="0.4">
      <c r="B13" s="4">
        <v>45329</v>
      </c>
      <c r="C13" s="1" t="s">
        <v>19</v>
      </c>
      <c r="D13" s="1" t="s">
        <v>20</v>
      </c>
      <c r="E13" s="6">
        <v>15000</v>
      </c>
      <c r="F13" s="1">
        <v>10</v>
      </c>
      <c r="G13" s="13">
        <f t="shared" si="0"/>
        <v>150000</v>
      </c>
    </row>
    <row r="14" spans="2:9" x14ac:dyDescent="0.4">
      <c r="B14" s="4">
        <v>45347</v>
      </c>
      <c r="C14" s="1" t="s">
        <v>21</v>
      </c>
      <c r="D14" s="1" t="s">
        <v>22</v>
      </c>
      <c r="E14" s="6">
        <v>40000</v>
      </c>
      <c r="F14" s="1">
        <v>5</v>
      </c>
      <c r="G14" s="13">
        <f t="shared" si="0"/>
        <v>200000</v>
      </c>
    </row>
    <row r="15" spans="2:9" x14ac:dyDescent="0.4">
      <c r="B15" s="4">
        <v>45350</v>
      </c>
      <c r="C15" s="1" t="s">
        <v>23</v>
      </c>
      <c r="D15" s="1" t="s">
        <v>24</v>
      </c>
      <c r="E15" s="6">
        <v>60000</v>
      </c>
      <c r="F15" s="1">
        <v>3</v>
      </c>
      <c r="G15" s="13">
        <f t="shared" si="0"/>
        <v>180000</v>
      </c>
    </row>
    <row r="16" spans="2:9" x14ac:dyDescent="0.4">
      <c r="B16" s="4">
        <v>45332</v>
      </c>
      <c r="C16" s="1" t="s">
        <v>25</v>
      </c>
      <c r="D16" s="1" t="s">
        <v>26</v>
      </c>
      <c r="E16" s="6">
        <v>10000</v>
      </c>
      <c r="F16" s="1">
        <v>10</v>
      </c>
      <c r="G16" s="13">
        <f t="shared" si="0"/>
        <v>100000</v>
      </c>
    </row>
    <row r="17" spans="2:7" x14ac:dyDescent="0.4">
      <c r="B17" s="4">
        <v>45344</v>
      </c>
      <c r="C17" s="1" t="s">
        <v>27</v>
      </c>
      <c r="D17" s="1" t="s">
        <v>28</v>
      </c>
      <c r="E17" s="6">
        <v>28000</v>
      </c>
      <c r="F17" s="1">
        <v>5</v>
      </c>
      <c r="G17" s="13">
        <f t="shared" si="0"/>
        <v>140000</v>
      </c>
    </row>
    <row r="18" spans="2:7" x14ac:dyDescent="0.4">
      <c r="B18" s="4">
        <v>45336</v>
      </c>
      <c r="C18" s="1" t="s">
        <v>29</v>
      </c>
      <c r="D18" s="1" t="s">
        <v>30</v>
      </c>
      <c r="E18" s="6">
        <v>55000</v>
      </c>
      <c r="F18" s="1">
        <v>3</v>
      </c>
      <c r="G18" s="13">
        <f t="shared" si="0"/>
        <v>165000</v>
      </c>
    </row>
    <row r="19" spans="2:7" x14ac:dyDescent="0.4">
      <c r="B19" s="4">
        <v>45324</v>
      </c>
      <c r="C19" s="1" t="s">
        <v>31</v>
      </c>
      <c r="D19" s="1" t="s">
        <v>32</v>
      </c>
      <c r="E19" s="6">
        <v>22000</v>
      </c>
      <c r="F19" s="1">
        <v>6</v>
      </c>
      <c r="G19" s="13">
        <f t="shared" si="0"/>
        <v>132000</v>
      </c>
    </row>
    <row r="20" spans="2:7" x14ac:dyDescent="0.4">
      <c r="B20" s="4">
        <v>45339</v>
      </c>
      <c r="C20" s="1" t="s">
        <v>33</v>
      </c>
      <c r="D20" s="1" t="s">
        <v>34</v>
      </c>
      <c r="E20" s="6">
        <v>35000</v>
      </c>
      <c r="F20" s="1">
        <v>3</v>
      </c>
      <c r="G20" s="13">
        <f t="shared" si="0"/>
        <v>105000</v>
      </c>
    </row>
    <row r="21" spans="2:7" x14ac:dyDescent="0.4">
      <c r="B21" s="4">
        <v>45331</v>
      </c>
      <c r="C21" s="1" t="s">
        <v>35</v>
      </c>
      <c r="D21" s="1" t="s">
        <v>36</v>
      </c>
      <c r="E21" s="6">
        <v>8000</v>
      </c>
      <c r="F21" s="1">
        <v>6</v>
      </c>
      <c r="G21" s="13">
        <f t="shared" si="0"/>
        <v>48000</v>
      </c>
    </row>
    <row r="22" spans="2:7" x14ac:dyDescent="0.4">
      <c r="B22" s="4">
        <v>45345</v>
      </c>
      <c r="C22" s="1" t="s">
        <v>37</v>
      </c>
      <c r="D22" s="1" t="s">
        <v>38</v>
      </c>
      <c r="E22" s="6">
        <v>30000</v>
      </c>
      <c r="F22" s="1">
        <v>5</v>
      </c>
      <c r="G22" s="13">
        <f t="shared" si="0"/>
        <v>150000</v>
      </c>
    </row>
    <row r="23" spans="2:7" x14ac:dyDescent="0.4">
      <c r="B23" s="4">
        <v>45351</v>
      </c>
      <c r="C23" s="1" t="s">
        <v>39</v>
      </c>
      <c r="D23" s="1" t="s">
        <v>40</v>
      </c>
      <c r="E23" s="6">
        <v>6000</v>
      </c>
      <c r="F23" s="1">
        <v>20</v>
      </c>
      <c r="G23" s="13">
        <f t="shared" si="0"/>
        <v>120000</v>
      </c>
    </row>
    <row r="24" spans="2:7" x14ac:dyDescent="0.4">
      <c r="B24" s="4">
        <v>45328</v>
      </c>
      <c r="C24" s="1" t="s">
        <v>41</v>
      </c>
      <c r="D24" s="1" t="s">
        <v>42</v>
      </c>
      <c r="E24" s="6">
        <v>12000</v>
      </c>
      <c r="F24" s="1">
        <v>8</v>
      </c>
      <c r="G24" s="13">
        <f t="shared" si="0"/>
        <v>96000</v>
      </c>
    </row>
    <row r="25" spans="2:7" x14ac:dyDescent="0.4">
      <c r="B25" s="4">
        <v>45333</v>
      </c>
      <c r="C25" s="1" t="s">
        <v>43</v>
      </c>
      <c r="D25" s="1" t="s">
        <v>44</v>
      </c>
      <c r="E25" s="6">
        <v>42000</v>
      </c>
      <c r="F25" s="1">
        <v>3</v>
      </c>
      <c r="G25" s="13">
        <f t="shared" si="0"/>
        <v>126000</v>
      </c>
    </row>
    <row r="26" spans="2:7" x14ac:dyDescent="0.4">
      <c r="B26" s="4">
        <v>45341</v>
      </c>
      <c r="C26" s="1" t="s">
        <v>45</v>
      </c>
      <c r="D26" s="1" t="s">
        <v>46</v>
      </c>
      <c r="E26" s="6">
        <v>9000</v>
      </c>
      <c r="F26" s="1">
        <v>10</v>
      </c>
      <c r="G26" s="13">
        <f t="shared" si="0"/>
        <v>90000</v>
      </c>
    </row>
    <row r="27" spans="2:7" x14ac:dyDescent="0.4">
      <c r="B27" s="4">
        <v>45348</v>
      </c>
      <c r="C27" s="1" t="s">
        <v>47</v>
      </c>
      <c r="D27" s="1" t="s">
        <v>48</v>
      </c>
      <c r="E27" s="6">
        <v>18000</v>
      </c>
      <c r="F27" s="1">
        <v>6</v>
      </c>
      <c r="G27" s="13">
        <f t="shared" si="0"/>
        <v>108000</v>
      </c>
    </row>
    <row r="28" spans="2:7" x14ac:dyDescent="0.4">
      <c r="B28" s="4">
        <v>45326</v>
      </c>
      <c r="C28" s="1" t="s">
        <v>49</v>
      </c>
      <c r="D28" s="1" t="s">
        <v>50</v>
      </c>
      <c r="E28" s="6">
        <v>24000</v>
      </c>
      <c r="F28" s="1">
        <v>5</v>
      </c>
      <c r="G28" s="13">
        <f t="shared" si="0"/>
        <v>120000</v>
      </c>
    </row>
    <row r="29" spans="2:7" x14ac:dyDescent="0.4">
      <c r="B29" s="4">
        <v>45343</v>
      </c>
      <c r="C29" s="1" t="s">
        <v>51</v>
      </c>
      <c r="D29" s="1" t="s">
        <v>52</v>
      </c>
      <c r="E29" s="6">
        <v>7000</v>
      </c>
      <c r="F29" s="1">
        <v>8</v>
      </c>
      <c r="G29" s="13">
        <f t="shared" si="0"/>
        <v>56000</v>
      </c>
    </row>
    <row r="30" spans="2:7" x14ac:dyDescent="0.4">
      <c r="B30" s="4">
        <v>45335</v>
      </c>
      <c r="C30" s="1" t="s">
        <v>53</v>
      </c>
      <c r="D30" s="1" t="s">
        <v>54</v>
      </c>
      <c r="E30" s="6">
        <v>14000</v>
      </c>
      <c r="F30" s="1">
        <v>6</v>
      </c>
      <c r="G30" s="13">
        <f t="shared" si="0"/>
        <v>84000</v>
      </c>
    </row>
    <row r="31" spans="2:7" x14ac:dyDescent="0.4">
      <c r="B31" s="4">
        <v>45349</v>
      </c>
      <c r="C31" s="1" t="s">
        <v>55</v>
      </c>
      <c r="D31" s="1" t="s">
        <v>56</v>
      </c>
      <c r="E31" s="6">
        <v>11000</v>
      </c>
      <c r="F31" s="1">
        <v>5</v>
      </c>
      <c r="G31" s="13">
        <f t="shared" si="0"/>
        <v>55000</v>
      </c>
    </row>
    <row r="32" spans="2:7" x14ac:dyDescent="0.4">
      <c r="B32" s="4">
        <v>45338</v>
      </c>
      <c r="C32" s="1" t="s">
        <v>57</v>
      </c>
      <c r="D32" s="1" t="s">
        <v>58</v>
      </c>
      <c r="E32" s="6">
        <v>16000</v>
      </c>
      <c r="F32" s="1">
        <v>6</v>
      </c>
      <c r="G32" s="13">
        <f t="shared" si="0"/>
        <v>96000</v>
      </c>
    </row>
    <row r="33" spans="2:7" x14ac:dyDescent="0.4">
      <c r="B33" s="4">
        <v>45346</v>
      </c>
      <c r="C33" s="1" t="s">
        <v>59</v>
      </c>
      <c r="D33" s="1" t="s">
        <v>60</v>
      </c>
      <c r="E33" s="6">
        <v>9000</v>
      </c>
      <c r="F33" s="1">
        <v>8</v>
      </c>
      <c r="G33" s="13">
        <f t="shared" si="0"/>
        <v>72000</v>
      </c>
    </row>
    <row r="34" spans="2:7" x14ac:dyDescent="0.4">
      <c r="B34" s="4">
        <v>45323</v>
      </c>
      <c r="C34" s="1" t="s">
        <v>61</v>
      </c>
      <c r="D34" s="1" t="s">
        <v>62</v>
      </c>
      <c r="E34" s="6">
        <v>15000</v>
      </c>
      <c r="F34" s="1">
        <v>6</v>
      </c>
      <c r="G34" s="13">
        <f t="shared" si="0"/>
        <v>90000</v>
      </c>
    </row>
    <row r="35" spans="2:7" x14ac:dyDescent="0.4">
      <c r="B35" s="4">
        <v>45351</v>
      </c>
      <c r="C35" s="1" t="s">
        <v>63</v>
      </c>
      <c r="D35" s="1" t="s">
        <v>64</v>
      </c>
      <c r="E35" s="6">
        <v>20000</v>
      </c>
      <c r="F35" s="1">
        <v>8</v>
      </c>
      <c r="G35" s="13">
        <f t="shared" si="0"/>
        <v>160000</v>
      </c>
    </row>
    <row r="36" spans="2:7" x14ac:dyDescent="0.4">
      <c r="B36" s="4">
        <v>45350</v>
      </c>
      <c r="C36" s="1" t="s">
        <v>65</v>
      </c>
      <c r="D36" s="1" t="s">
        <v>66</v>
      </c>
      <c r="E36" s="6">
        <v>8000</v>
      </c>
      <c r="F36" s="1">
        <v>12</v>
      </c>
      <c r="G36" s="13">
        <f t="shared" si="0"/>
        <v>96000</v>
      </c>
    </row>
    <row r="37" spans="2:7" x14ac:dyDescent="0.4">
      <c r="B37" s="4">
        <v>45340</v>
      </c>
      <c r="C37" s="1" t="s">
        <v>67</v>
      </c>
      <c r="D37" s="1" t="s">
        <v>68</v>
      </c>
      <c r="E37" s="6">
        <v>22000</v>
      </c>
      <c r="F37" s="1">
        <v>8</v>
      </c>
      <c r="G37" s="13">
        <f t="shared" si="0"/>
        <v>176000</v>
      </c>
    </row>
    <row r="38" spans="2:7" x14ac:dyDescent="0.4">
      <c r="B38" s="4">
        <v>45329</v>
      </c>
      <c r="C38" s="1" t="s">
        <v>69</v>
      </c>
      <c r="D38" s="1" t="s">
        <v>70</v>
      </c>
      <c r="E38" s="6">
        <v>35000</v>
      </c>
      <c r="F38" s="1">
        <v>5</v>
      </c>
      <c r="G38" s="13">
        <f t="shared" si="0"/>
        <v>175000</v>
      </c>
    </row>
    <row r="39" spans="2:7" x14ac:dyDescent="0.4">
      <c r="B39" s="4">
        <v>45336</v>
      </c>
      <c r="C39" s="1" t="s">
        <v>71</v>
      </c>
      <c r="D39" s="1" t="s">
        <v>72</v>
      </c>
      <c r="E39" s="6">
        <v>28000</v>
      </c>
      <c r="F39" s="1">
        <v>6</v>
      </c>
      <c r="G39" s="13">
        <f t="shared" si="0"/>
        <v>168000</v>
      </c>
    </row>
    <row r="40" spans="2:7" x14ac:dyDescent="0.4">
      <c r="B40" s="4">
        <v>45344</v>
      </c>
      <c r="C40" s="1" t="s">
        <v>73</v>
      </c>
      <c r="D40" s="1" t="s">
        <v>74</v>
      </c>
      <c r="E40" s="6">
        <v>12000</v>
      </c>
      <c r="F40" s="1">
        <v>12</v>
      </c>
      <c r="G40" s="13">
        <f t="shared" si="0"/>
        <v>144000</v>
      </c>
    </row>
    <row r="41" spans="2:7" x14ac:dyDescent="0.4">
      <c r="B41" s="4">
        <v>45327</v>
      </c>
      <c r="C41" s="1" t="s">
        <v>75</v>
      </c>
      <c r="D41" s="1" t="s">
        <v>76</v>
      </c>
      <c r="E41" s="6">
        <v>32000</v>
      </c>
      <c r="F41" s="1">
        <v>6</v>
      </c>
      <c r="G41" s="13">
        <f t="shared" si="0"/>
        <v>192000</v>
      </c>
    </row>
    <row r="42" spans="2:7" x14ac:dyDescent="0.4">
      <c r="B42" s="4">
        <v>45334</v>
      </c>
      <c r="C42" s="1" t="s">
        <v>77</v>
      </c>
      <c r="D42" s="1" t="s">
        <v>78</v>
      </c>
      <c r="E42" s="6">
        <v>26000</v>
      </c>
      <c r="F42" s="1">
        <v>5</v>
      </c>
      <c r="G42" s="13">
        <f t="shared" si="0"/>
        <v>130000</v>
      </c>
    </row>
    <row r="43" spans="2:7" x14ac:dyDescent="0.4">
      <c r="B43" s="4">
        <v>45342</v>
      </c>
      <c r="C43" s="1" t="s">
        <v>79</v>
      </c>
      <c r="D43" s="1" t="s">
        <v>80</v>
      </c>
      <c r="E43" s="6">
        <v>18000</v>
      </c>
      <c r="F43" s="1">
        <v>3</v>
      </c>
      <c r="G43" s="13">
        <f t="shared" si="0"/>
        <v>54000</v>
      </c>
    </row>
    <row r="44" spans="2:7" x14ac:dyDescent="0.4">
      <c r="B44" s="4">
        <v>45325</v>
      </c>
      <c r="C44" s="1" t="s">
        <v>81</v>
      </c>
      <c r="D44" s="1" t="s">
        <v>82</v>
      </c>
      <c r="E44" s="6">
        <v>7000</v>
      </c>
      <c r="F44" s="1">
        <v>6</v>
      </c>
      <c r="G44" s="13">
        <f t="shared" si="0"/>
        <v>42000</v>
      </c>
    </row>
    <row r="45" spans="2:7" x14ac:dyDescent="0.4">
      <c r="B45" s="4">
        <v>45332</v>
      </c>
      <c r="C45" s="1" t="s">
        <v>83</v>
      </c>
      <c r="D45" s="1" t="s">
        <v>84</v>
      </c>
      <c r="E45" s="6">
        <v>40000</v>
      </c>
      <c r="F45" s="1">
        <v>5</v>
      </c>
      <c r="G45" s="13">
        <f t="shared" si="0"/>
        <v>200000</v>
      </c>
    </row>
    <row r="46" spans="2:7" x14ac:dyDescent="0.4">
      <c r="B46" s="4">
        <v>45339</v>
      </c>
      <c r="C46" s="1" t="s">
        <v>85</v>
      </c>
      <c r="D46" s="1" t="s">
        <v>86</v>
      </c>
      <c r="E46" s="6">
        <v>30000</v>
      </c>
      <c r="F46" s="1">
        <v>3</v>
      </c>
      <c r="G46" s="13">
        <f t="shared" si="0"/>
        <v>90000</v>
      </c>
    </row>
    <row r="47" spans="2:7" x14ac:dyDescent="0.4">
      <c r="B47" s="4">
        <v>45347</v>
      </c>
      <c r="C47" s="1" t="s">
        <v>87</v>
      </c>
      <c r="D47" s="1" t="s">
        <v>88</v>
      </c>
      <c r="E47" s="6">
        <v>15000</v>
      </c>
      <c r="F47" s="1">
        <v>8</v>
      </c>
      <c r="G47" s="13">
        <f t="shared" si="0"/>
        <v>120000</v>
      </c>
    </row>
    <row r="48" spans="2:7" x14ac:dyDescent="0.4">
      <c r="B48" s="4">
        <v>45330</v>
      </c>
      <c r="C48" s="1" t="s">
        <v>89</v>
      </c>
      <c r="D48" s="1" t="s">
        <v>90</v>
      </c>
      <c r="E48" s="6">
        <v>20000</v>
      </c>
      <c r="F48" s="1">
        <v>5</v>
      </c>
      <c r="G48" s="13">
        <f t="shared" si="0"/>
        <v>100000</v>
      </c>
    </row>
    <row r="49" spans="2:7" x14ac:dyDescent="0.4">
      <c r="B49" s="4">
        <v>45337</v>
      </c>
      <c r="C49" s="1" t="s">
        <v>91</v>
      </c>
      <c r="D49" s="1" t="s">
        <v>92</v>
      </c>
      <c r="E49" s="6">
        <v>6000</v>
      </c>
      <c r="F49" s="1">
        <v>12</v>
      </c>
      <c r="G49" s="13">
        <f t="shared" si="0"/>
        <v>72000</v>
      </c>
    </row>
    <row r="50" spans="2:7" x14ac:dyDescent="0.4">
      <c r="B50" s="4">
        <v>45345</v>
      </c>
      <c r="C50" s="1" t="s">
        <v>93</v>
      </c>
      <c r="D50" s="1" t="s">
        <v>94</v>
      </c>
      <c r="E50" s="6">
        <v>12000</v>
      </c>
      <c r="F50" s="1">
        <v>8</v>
      </c>
      <c r="G50" s="13">
        <f t="shared" si="0"/>
        <v>96000</v>
      </c>
    </row>
    <row r="51" spans="2:7" x14ac:dyDescent="0.4">
      <c r="B51" s="4">
        <v>45324</v>
      </c>
      <c r="C51" s="1" t="s">
        <v>95</v>
      </c>
      <c r="D51" s="1" t="s">
        <v>96</v>
      </c>
      <c r="E51" s="6">
        <v>16000</v>
      </c>
      <c r="F51" s="1">
        <v>3</v>
      </c>
      <c r="G51" s="13">
        <f t="shared" si="0"/>
        <v>48000</v>
      </c>
    </row>
    <row r="52" spans="2:7" x14ac:dyDescent="0.4">
      <c r="B52" s="4">
        <v>45331</v>
      </c>
      <c r="C52" s="1" t="s">
        <v>97</v>
      </c>
      <c r="D52" s="1" t="s">
        <v>98</v>
      </c>
      <c r="E52" s="6">
        <v>24000</v>
      </c>
      <c r="F52" s="1">
        <v>5</v>
      </c>
      <c r="G52" s="13">
        <f t="shared" si="0"/>
        <v>120000</v>
      </c>
    </row>
    <row r="53" spans="2:7" x14ac:dyDescent="0.4">
      <c r="B53" s="4">
        <v>45338</v>
      </c>
      <c r="C53" s="1" t="s">
        <v>99</v>
      </c>
      <c r="D53" s="1" t="s">
        <v>100</v>
      </c>
      <c r="E53" s="6">
        <v>28000</v>
      </c>
      <c r="F53" s="1">
        <v>6</v>
      </c>
      <c r="G53" s="13">
        <f t="shared" si="0"/>
        <v>168000</v>
      </c>
    </row>
    <row r="54" spans="2:7" x14ac:dyDescent="0.4">
      <c r="B54" s="4">
        <v>45346</v>
      </c>
      <c r="C54" s="1" t="s">
        <v>101</v>
      </c>
      <c r="D54" s="1" t="s">
        <v>102</v>
      </c>
      <c r="E54" s="6">
        <v>8000</v>
      </c>
      <c r="F54" s="1">
        <v>10</v>
      </c>
      <c r="G54" s="13">
        <f t="shared" si="0"/>
        <v>80000</v>
      </c>
    </row>
    <row r="55" spans="2:7" x14ac:dyDescent="0.4">
      <c r="B55" s="4">
        <v>45328</v>
      </c>
      <c r="C55" s="1" t="s">
        <v>103</v>
      </c>
      <c r="D55" s="1" t="s">
        <v>104</v>
      </c>
      <c r="E55" s="6">
        <v>5000</v>
      </c>
      <c r="F55" s="1">
        <v>8</v>
      </c>
      <c r="G55" s="13">
        <f t="shared" si="0"/>
        <v>40000</v>
      </c>
    </row>
    <row r="56" spans="2:7" x14ac:dyDescent="0.4">
      <c r="B56" s="4">
        <v>45335</v>
      </c>
      <c r="C56" s="1" t="s">
        <v>105</v>
      </c>
      <c r="D56" s="1" t="s">
        <v>106</v>
      </c>
      <c r="E56" s="6">
        <v>10000</v>
      </c>
      <c r="F56" s="1">
        <v>6</v>
      </c>
      <c r="G56" s="13">
        <f t="shared" si="0"/>
        <v>60000</v>
      </c>
    </row>
    <row r="57" spans="2:7" x14ac:dyDescent="0.4">
      <c r="B57" s="5">
        <v>45343</v>
      </c>
      <c r="C57" s="3" t="s">
        <v>107</v>
      </c>
      <c r="D57" s="3" t="s">
        <v>108</v>
      </c>
      <c r="E57" s="7">
        <v>4000</v>
      </c>
      <c r="F57" s="3">
        <v>12</v>
      </c>
      <c r="G57" s="13">
        <f t="shared" si="0"/>
        <v>48000</v>
      </c>
    </row>
  </sheetData>
  <mergeCells count="1">
    <mergeCell ref="B1:I1"/>
  </mergeCells>
  <phoneticPr fontId="3"/>
  <pageMargins left="0.7" right="0.7" top="0.75" bottom="0.75" header="0.3" footer="0.3"/>
  <pageSetup paperSize="9" scale="67" orientation="portrait" horizontalDpi="360" verticalDpi="36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CFBC-6CB8-4970-A9B7-8B485E72F3B7}">
  <dimension ref="B1:I55"/>
  <sheetViews>
    <sheetView workbookViewId="0"/>
  </sheetViews>
  <sheetFormatPr defaultRowHeight="18.75" x14ac:dyDescent="0.4"/>
  <cols>
    <col min="2" max="3" width="11.25" bestFit="1" customWidth="1"/>
    <col min="4" max="4" width="21.375" bestFit="1" customWidth="1"/>
    <col min="5" max="6" width="7.5" bestFit="1" customWidth="1"/>
    <col min="7" max="7" width="13.25" customWidth="1"/>
  </cols>
  <sheetData>
    <row r="1" spans="2:9" ht="33" x14ac:dyDescent="0.4">
      <c r="B1" s="18" t="s">
        <v>115</v>
      </c>
      <c r="C1" s="18"/>
      <c r="D1" s="18"/>
      <c r="E1" s="18"/>
      <c r="F1" s="18"/>
      <c r="G1" s="18"/>
      <c r="H1" s="18"/>
      <c r="I1" s="18"/>
    </row>
    <row r="2" spans="2:9" x14ac:dyDescent="0.4">
      <c r="G2" s="17" t="s">
        <v>120</v>
      </c>
    </row>
    <row r="4" spans="2:9" x14ac:dyDescent="0.4">
      <c r="B4" s="2"/>
    </row>
    <row r="5" spans="2:9" x14ac:dyDescent="0.4">
      <c r="B5" s="2"/>
    </row>
    <row r="6" spans="2:9" x14ac:dyDescent="0.4">
      <c r="B6" s="2"/>
    </row>
    <row r="7" spans="2:9" x14ac:dyDescent="0.4">
      <c r="B7" s="2"/>
    </row>
    <row r="8" spans="2:9" x14ac:dyDescent="0.4">
      <c r="B8" s="2"/>
    </row>
    <row r="9" spans="2:9" x14ac:dyDescent="0.4">
      <c r="B9" s="2"/>
    </row>
    <row r="10" spans="2:9" x14ac:dyDescent="0.4">
      <c r="B10" s="2"/>
    </row>
    <row r="11" spans="2:9" x14ac:dyDescent="0.4">
      <c r="B11" s="2"/>
    </row>
    <row r="12" spans="2:9" x14ac:dyDescent="0.4">
      <c r="B12" s="2"/>
    </row>
    <row r="13" spans="2:9" x14ac:dyDescent="0.4">
      <c r="B13" s="2"/>
    </row>
    <row r="14" spans="2:9" x14ac:dyDescent="0.4">
      <c r="B14" s="2"/>
    </row>
    <row r="15" spans="2:9" x14ac:dyDescent="0.4">
      <c r="B15" s="2"/>
    </row>
    <row r="16" spans="2:9" x14ac:dyDescent="0.4">
      <c r="B16" s="2"/>
    </row>
    <row r="17" spans="2:2" x14ac:dyDescent="0.4">
      <c r="B17" s="2"/>
    </row>
    <row r="18" spans="2:2" x14ac:dyDescent="0.4">
      <c r="B18" s="2"/>
    </row>
    <row r="19" spans="2:2" x14ac:dyDescent="0.4">
      <c r="B19" s="2"/>
    </row>
    <row r="20" spans="2:2" x14ac:dyDescent="0.4">
      <c r="B20" s="2"/>
    </row>
    <row r="21" spans="2:2" x14ac:dyDescent="0.4">
      <c r="B21" s="2"/>
    </row>
    <row r="22" spans="2:2" x14ac:dyDescent="0.4">
      <c r="B22" s="2"/>
    </row>
    <row r="23" spans="2:2" x14ac:dyDescent="0.4">
      <c r="B23" s="2"/>
    </row>
    <row r="24" spans="2:2" x14ac:dyDescent="0.4">
      <c r="B24" s="2"/>
    </row>
    <row r="25" spans="2:2" x14ac:dyDescent="0.4">
      <c r="B25" s="2"/>
    </row>
    <row r="26" spans="2:2" x14ac:dyDescent="0.4">
      <c r="B26" s="2"/>
    </row>
    <row r="27" spans="2:2" x14ac:dyDescent="0.4">
      <c r="B27" s="2"/>
    </row>
    <row r="28" spans="2:2" x14ac:dyDescent="0.4">
      <c r="B28" s="2"/>
    </row>
    <row r="29" spans="2:2" x14ac:dyDescent="0.4">
      <c r="B29" s="2"/>
    </row>
    <row r="30" spans="2:2" x14ac:dyDescent="0.4">
      <c r="B30" s="2"/>
    </row>
    <row r="31" spans="2:2" x14ac:dyDescent="0.4">
      <c r="B31" s="2"/>
    </row>
    <row r="32" spans="2:2" x14ac:dyDescent="0.4">
      <c r="B32" s="2"/>
    </row>
    <row r="33" spans="2:2" x14ac:dyDescent="0.4">
      <c r="B33" s="2"/>
    </row>
    <row r="34" spans="2:2" x14ac:dyDescent="0.4">
      <c r="B34" s="2"/>
    </row>
    <row r="35" spans="2:2" x14ac:dyDescent="0.4">
      <c r="B35" s="2"/>
    </row>
    <row r="36" spans="2:2" x14ac:dyDescent="0.4">
      <c r="B36" s="2"/>
    </row>
    <row r="37" spans="2:2" x14ac:dyDescent="0.4">
      <c r="B37" s="2"/>
    </row>
    <row r="38" spans="2:2" x14ac:dyDescent="0.4">
      <c r="B38" s="2"/>
    </row>
    <row r="39" spans="2:2" x14ac:dyDescent="0.4">
      <c r="B39" s="2"/>
    </row>
    <row r="40" spans="2:2" x14ac:dyDescent="0.4">
      <c r="B40" s="2"/>
    </row>
    <row r="41" spans="2:2" x14ac:dyDescent="0.4">
      <c r="B41" s="2"/>
    </row>
    <row r="42" spans="2:2" x14ac:dyDescent="0.4">
      <c r="B42" s="2"/>
    </row>
    <row r="43" spans="2:2" x14ac:dyDescent="0.4">
      <c r="B43" s="2"/>
    </row>
    <row r="44" spans="2:2" x14ac:dyDescent="0.4">
      <c r="B44" s="2"/>
    </row>
    <row r="45" spans="2:2" x14ac:dyDescent="0.4">
      <c r="B45" s="2"/>
    </row>
    <row r="46" spans="2:2" x14ac:dyDescent="0.4">
      <c r="B46" s="2"/>
    </row>
    <row r="47" spans="2:2" x14ac:dyDescent="0.4">
      <c r="B47" s="2"/>
    </row>
    <row r="48" spans="2:2" x14ac:dyDescent="0.4">
      <c r="B48" s="2"/>
    </row>
    <row r="49" spans="2:2" x14ac:dyDescent="0.4">
      <c r="B49" s="2"/>
    </row>
    <row r="50" spans="2:2" x14ac:dyDescent="0.4">
      <c r="B50" s="2"/>
    </row>
    <row r="51" spans="2:2" x14ac:dyDescent="0.4">
      <c r="B51" s="2"/>
    </row>
    <row r="52" spans="2:2" x14ac:dyDescent="0.4">
      <c r="B52" s="2"/>
    </row>
    <row r="53" spans="2:2" x14ac:dyDescent="0.4">
      <c r="B53" s="2"/>
    </row>
    <row r="54" spans="2:2" x14ac:dyDescent="0.4">
      <c r="B54" s="2"/>
    </row>
    <row r="55" spans="2:2" x14ac:dyDescent="0.4">
      <c r="B55" s="2"/>
    </row>
  </sheetData>
  <mergeCells count="1">
    <mergeCell ref="B1:I1"/>
  </mergeCells>
  <phoneticPr fontId="3"/>
  <hyperlinks>
    <hyperlink ref="G2" location="仕入先!A1" display="次回の仕入先" xr:uid="{43F11284-2ABB-4821-B160-559AA62C331D}"/>
  </hyperlink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57754-4129-416A-B062-E1BB4F315EFC}">
  <dimension ref="B1:I13"/>
  <sheetViews>
    <sheetView zoomScaleNormal="100" workbookViewId="0"/>
  </sheetViews>
  <sheetFormatPr defaultRowHeight="18.75" x14ac:dyDescent="0.4"/>
  <cols>
    <col min="2" max="2" width="17.375" bestFit="1" customWidth="1"/>
    <col min="3" max="3" width="11.25" bestFit="1" customWidth="1"/>
    <col min="4" max="4" width="30.25" bestFit="1" customWidth="1"/>
    <col min="5" max="5" width="15.875" bestFit="1" customWidth="1"/>
    <col min="6" max="6" width="11.5" bestFit="1" customWidth="1"/>
    <col min="7" max="7" width="13.25" customWidth="1"/>
  </cols>
  <sheetData>
    <row r="1" spans="2:9" ht="33" x14ac:dyDescent="0.4">
      <c r="B1" s="18" t="s">
        <v>117</v>
      </c>
      <c r="C1" s="18"/>
      <c r="D1" s="18"/>
      <c r="E1" s="18"/>
      <c r="F1" s="18"/>
      <c r="G1" s="18"/>
      <c r="H1" s="18"/>
      <c r="I1" s="18"/>
    </row>
    <row r="13" spans="2:9" x14ac:dyDescent="0.4">
      <c r="B13" s="17"/>
    </row>
  </sheetData>
  <mergeCells count="1">
    <mergeCell ref="B1:I1"/>
  </mergeCells>
  <phoneticPr fontId="3"/>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76A04-DE81-4F0F-ACFB-31A4D78F8F99}">
  <dimension ref="B3:P7"/>
  <sheetViews>
    <sheetView workbookViewId="0"/>
  </sheetViews>
  <sheetFormatPr defaultRowHeight="18.75" x14ac:dyDescent="0.4"/>
  <cols>
    <col min="2" max="2" width="10.625" customWidth="1"/>
    <col min="16" max="16" width="30.625" customWidth="1"/>
  </cols>
  <sheetData>
    <row r="3" spans="2:16" x14ac:dyDescent="0.4">
      <c r="B3" s="14" t="s">
        <v>137</v>
      </c>
    </row>
    <row r="4" spans="2:16" x14ac:dyDescent="0.4">
      <c r="B4" s="15" t="s">
        <v>124</v>
      </c>
      <c r="C4" s="15" t="s">
        <v>125</v>
      </c>
      <c r="D4" s="15" t="s">
        <v>126</v>
      </c>
      <c r="E4" s="15" t="s">
        <v>127</v>
      </c>
      <c r="F4" s="15" t="s">
        <v>128</v>
      </c>
      <c r="G4" s="15" t="s">
        <v>129</v>
      </c>
      <c r="H4" s="15" t="s">
        <v>130</v>
      </c>
      <c r="I4" s="15" t="s">
        <v>131</v>
      </c>
      <c r="J4" s="15" t="s">
        <v>132</v>
      </c>
      <c r="K4" s="15" t="s">
        <v>133</v>
      </c>
      <c r="L4" s="15" t="s">
        <v>134</v>
      </c>
      <c r="M4" s="15" t="s">
        <v>135</v>
      </c>
      <c r="N4" s="15" t="s">
        <v>136</v>
      </c>
      <c r="O4" s="15" t="s">
        <v>139</v>
      </c>
      <c r="P4" s="16" t="s">
        <v>138</v>
      </c>
    </row>
    <row r="5" spans="2:16" ht="35.1" customHeight="1" x14ac:dyDescent="0.4">
      <c r="B5" s="15" t="s">
        <v>121</v>
      </c>
      <c r="C5" s="15">
        <v>25</v>
      </c>
      <c r="D5" s="15">
        <v>12</v>
      </c>
      <c r="E5" s="15">
        <v>28</v>
      </c>
      <c r="F5" s="15">
        <v>17</v>
      </c>
      <c r="G5" s="15">
        <v>23</v>
      </c>
      <c r="H5" s="15">
        <v>14</v>
      </c>
      <c r="I5" s="15">
        <v>30</v>
      </c>
      <c r="J5" s="15">
        <v>21</v>
      </c>
      <c r="K5" s="15">
        <v>11</v>
      </c>
      <c r="L5" s="15">
        <v>19</v>
      </c>
      <c r="M5" s="15">
        <v>26</v>
      </c>
      <c r="N5" s="15">
        <v>16</v>
      </c>
      <c r="O5" s="15">
        <f>SUM(C5:N5)</f>
        <v>242</v>
      </c>
      <c r="P5" s="15"/>
    </row>
    <row r="6" spans="2:16" ht="35.1" customHeight="1" x14ac:dyDescent="0.4">
      <c r="B6" s="15" t="s">
        <v>122</v>
      </c>
      <c r="C6" s="15">
        <v>13</v>
      </c>
      <c r="D6" s="15">
        <v>29</v>
      </c>
      <c r="E6" s="15">
        <v>18</v>
      </c>
      <c r="F6" s="15">
        <v>24</v>
      </c>
      <c r="G6" s="15">
        <v>10</v>
      </c>
      <c r="H6" s="15">
        <v>27</v>
      </c>
      <c r="I6" s="15">
        <v>15</v>
      </c>
      <c r="J6" s="15">
        <v>22</v>
      </c>
      <c r="K6" s="15">
        <v>20</v>
      </c>
      <c r="L6" s="15">
        <v>12</v>
      </c>
      <c r="M6" s="15">
        <v>17</v>
      </c>
      <c r="N6" s="15">
        <v>28</v>
      </c>
      <c r="O6" s="15">
        <f t="shared" ref="O6:O7" si="0">SUM(C6:N6)</f>
        <v>235</v>
      </c>
      <c r="P6" s="15"/>
    </row>
    <row r="7" spans="2:16" ht="35.1" customHeight="1" x14ac:dyDescent="0.4">
      <c r="B7" s="15" t="s">
        <v>123</v>
      </c>
      <c r="C7" s="15">
        <v>21</v>
      </c>
      <c r="D7" s="15">
        <v>14</v>
      </c>
      <c r="E7" s="15">
        <v>25</v>
      </c>
      <c r="F7" s="15">
        <v>9</v>
      </c>
      <c r="G7" s="15">
        <v>26</v>
      </c>
      <c r="H7" s="15">
        <v>11</v>
      </c>
      <c r="I7" s="15">
        <v>23</v>
      </c>
      <c r="J7" s="15">
        <v>18</v>
      </c>
      <c r="K7" s="15">
        <v>29</v>
      </c>
      <c r="L7" s="15">
        <v>16</v>
      </c>
      <c r="M7" s="15">
        <v>13</v>
      </c>
      <c r="N7" s="15">
        <v>30</v>
      </c>
      <c r="O7" s="15">
        <f t="shared" si="0"/>
        <v>235</v>
      </c>
      <c r="P7" s="15"/>
    </row>
  </sheetData>
  <phoneticPr fontId="3"/>
  <pageMargins left="0.7" right="0.7" top="0.75" bottom="0.75" header="0.3" footer="0.3"/>
  <drawing r:id="rId1"/>
  <extLst>
    <ext xmlns:x14="http://schemas.microsoft.com/office/spreadsheetml/2009/9/main" uri="{05C60535-1F16-4fd2-B633-F4F36F0B64E0}">
      <x14:sparklineGroups xmlns:xm="http://schemas.microsoft.com/office/excel/2006/main">
        <x14:sparklineGroup manualMin="0" displayEmptyCellsAs="gap" markers="1" minAxisType="custom" maxAxisType="group" xr2:uid="{F7C0B7A0-CFB0-4D57-857A-828A0C291E78}">
          <x14:colorSeries theme="7"/>
          <x14:colorNegative theme="8"/>
          <x14:colorAxis rgb="FF000000"/>
          <x14:colorMarkers theme="7" tint="-0.249977111117893"/>
          <x14:colorFirst theme="7" tint="-0.249977111117893"/>
          <x14:colorLast theme="7" tint="-0.249977111117893"/>
          <x14:colorHigh theme="7" tint="-0.249977111117893"/>
          <x14:colorLow theme="7" tint="-0.249977111117893"/>
          <x14:sparklines>
            <x14:sparkline>
              <xm:f>店舗データ!C7:N7</xm:f>
              <xm:sqref>P7</xm:sqref>
            </x14:sparkline>
          </x14:sparklines>
        </x14:sparklineGroup>
        <x14:sparklineGroup manualMin="0" displayEmptyCellsAs="gap" markers="1" minAxisType="custom" maxAxisType="group" xr2:uid="{8D4B49D2-1FC1-4E62-84A5-D385EE4A96CB}">
          <x14:colorSeries theme="7"/>
          <x14:colorNegative theme="8"/>
          <x14:colorAxis rgb="FF000000"/>
          <x14:colorMarkers theme="7" tint="-0.249977111117893"/>
          <x14:colorFirst theme="7" tint="-0.249977111117893"/>
          <x14:colorLast theme="7" tint="-0.249977111117893"/>
          <x14:colorHigh theme="7" tint="-0.249977111117893"/>
          <x14:colorLow theme="7" tint="-0.249977111117893"/>
          <x14:sparklines>
            <x14:sparkline>
              <xm:f>店舗データ!C6:N6</xm:f>
              <xm:sqref>P6</xm:sqref>
            </x14:sparkline>
          </x14:sparklines>
        </x14:sparklineGroup>
        <x14:sparklineGroup manualMin="0" displayEmptyCellsAs="gap" markers="1" minAxisType="custom" maxAxisType="group" xr2:uid="{A7B414F0-7C2C-4AFC-BE6D-473E5FE40D2D}">
          <x14:colorSeries theme="7"/>
          <x14:colorNegative theme="8"/>
          <x14:colorAxis rgb="FF000000"/>
          <x14:colorMarkers theme="7" tint="-0.249977111117893"/>
          <x14:colorFirst theme="7" tint="-0.249977111117893"/>
          <x14:colorLast theme="7" tint="-0.249977111117893"/>
          <x14:colorHigh theme="7" tint="-0.249977111117893"/>
          <x14:colorLow theme="7" tint="-0.249977111117893"/>
          <x14:sparklines>
            <x14:sparkline>
              <xm:f>店舗データ!C5:N5</xm:f>
              <xm:sqref>P5</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1B1AF5-22AC-4DF7-84E6-2BFF938404C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１月分</vt:lpstr>
      <vt:lpstr>2月分</vt:lpstr>
      <vt:lpstr>3月分</vt:lpstr>
      <vt:lpstr>仕入先</vt:lpstr>
      <vt:lpstr>店舗データ</vt:lpstr>
      <vt:lpstr>'１月分'!Print_Area</vt:lpstr>
      <vt:lpstr>合計金額</vt:lpstr>
      <vt:lpstr>仕入れ日</vt:lpstr>
      <vt:lpstr>商品番号</vt:lpstr>
      <vt:lpstr>商品名</vt:lpstr>
      <vt:lpstr>数量</vt:lpstr>
      <vt:lpstr>単価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りお MOS</dc:creator>
  <cp:lastModifiedBy>りお MOS</cp:lastModifiedBy>
  <dcterms:created xsi:type="dcterms:W3CDTF">2024-06-05T08:56:43Z</dcterms:created>
  <dcterms:modified xsi:type="dcterms:W3CDTF">2024-07-07T01:33:00Z</dcterms:modified>
</cp:coreProperties>
</file>